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ellStrandi\Desktop\HHK\Styret\Årsmøte\Årsmøte 210318\"/>
    </mc:Choice>
  </mc:AlternateContent>
  <bookViews>
    <workbookView xWindow="0" yWindow="0" windowWidth="28800" windowHeight="1161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52" i="1" l="1"/>
  <c r="C54" i="1" l="1"/>
</calcChain>
</file>

<file path=xl/sharedStrings.xml><?xml version="1.0" encoding="utf-8"?>
<sst xmlns="http://schemas.openxmlformats.org/spreadsheetml/2006/main" count="50" uniqueCount="49">
  <si>
    <t>DRIFTSINNTEKTER</t>
  </si>
  <si>
    <t>Salg/egenandelklær</t>
  </si>
  <si>
    <t>Dugnadsinntekter</t>
  </si>
  <si>
    <t>Sponsorinntekt, avgiftsfri</t>
  </si>
  <si>
    <t>Gaver</t>
  </si>
  <si>
    <t>Mva refusjon</t>
  </si>
  <si>
    <t>Grasrotandel</t>
  </si>
  <si>
    <t>LAM midler</t>
  </si>
  <si>
    <t>Medlemskontingent</t>
  </si>
  <si>
    <t>Aktivavgift</t>
  </si>
  <si>
    <t>Innbetaling trener 01</t>
  </si>
  <si>
    <t>Lagsinntekter</t>
  </si>
  <si>
    <t>SUM DRIFTSINNTEKTER</t>
  </si>
  <si>
    <t>DRIFTSKOSTNADER</t>
  </si>
  <si>
    <t>Innkjøp av varer kiosk</t>
  </si>
  <si>
    <t>Klær / utstyr for videresalg</t>
  </si>
  <si>
    <t>Godtgjørelse styre</t>
  </si>
  <si>
    <t>Godtgjørelse trenere/lagledere</t>
  </si>
  <si>
    <t>Hall leie</t>
  </si>
  <si>
    <t>Leie beachbaner</t>
  </si>
  <si>
    <t>Drakter</t>
  </si>
  <si>
    <t>Idrettsutstyr</t>
  </si>
  <si>
    <t>Dommmerutgifter</t>
  </si>
  <si>
    <t>Kontorrekvisita</t>
  </si>
  <si>
    <t>Data/EDB-kostnad</t>
  </si>
  <si>
    <t>Møte, kurs, oppdatering</t>
  </si>
  <si>
    <t>Trenerkurs</t>
  </si>
  <si>
    <t>Dommerutvikling</t>
  </si>
  <si>
    <t>Kickoff/interne arr.</t>
  </si>
  <si>
    <t>Bilgodtgjørelse</t>
  </si>
  <si>
    <t>Bevertning møter</t>
  </si>
  <si>
    <t>Kontingent, fradragsberettiget</t>
  </si>
  <si>
    <t>Påmelding sereier, turneringer etc</t>
  </si>
  <si>
    <t>Påmelding turnering</t>
  </si>
  <si>
    <t>Deltakerkort ledere</t>
  </si>
  <si>
    <t>Sonelag</t>
  </si>
  <si>
    <t>Gaver og premier</t>
  </si>
  <si>
    <t>Overgangskostnader</t>
  </si>
  <si>
    <t>Bot manglende dommere</t>
  </si>
  <si>
    <t>Styremøter</t>
  </si>
  <si>
    <t>Bank- og kortgebyr</t>
  </si>
  <si>
    <t>Lagskostnader</t>
  </si>
  <si>
    <t>DRIFTSRESULTAT</t>
  </si>
  <si>
    <t>Kiosk/inngang</t>
  </si>
  <si>
    <t>Hjemmeside</t>
  </si>
  <si>
    <t>Sum  driftskostnader</t>
  </si>
  <si>
    <t>Ringerikscup overskudd</t>
  </si>
  <si>
    <t>Budsjett HHK 2018</t>
  </si>
  <si>
    <t>Beachanlegg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</si>
</sst>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E8B57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164" fontId="0" fillId="0" borderId="0" xfId="1" applyFont="1"/>
    <xf numFmtId="0" fontId="0" fillId="2" borderId="0" xfId="0" applyFill="1"/>
    <xf numFmtId="0" fontId="0" fillId="3" borderId="0" xfId="0" applyFill="1"/>
    <xf numFmtId="164" fontId="0" fillId="3" borderId="0" xfId="1" applyFont="1" applyFill="1"/>
    <xf numFmtId="0" fontId="3" fillId="3" borderId="0" xfId="0" applyFont="1" applyFill="1"/>
    <xf numFmtId="0" fontId="2" fillId="3" borderId="0" xfId="0" applyFont="1" applyFill="1"/>
    <xf numFmtId="0" fontId="0" fillId="4" borderId="1" xfId="0" applyFill="1" applyBorder="1"/>
    <xf numFmtId="49" fontId="0" fillId="4" borderId="1" xfId="0" applyNumberFormat="1" applyFill="1" applyBorder="1"/>
    <xf numFmtId="164" fontId="0" fillId="4" borderId="1" xfId="1" applyFont="1" applyFill="1" applyBorder="1"/>
    <xf numFmtId="0" fontId="0" fillId="0" borderId="1" xfId="0" applyBorder="1"/>
    <xf numFmtId="49" fontId="0" fillId="0" borderId="1" xfId="0" applyNumberFormat="1" applyBorder="1"/>
    <xf numFmtId="164" fontId="0" fillId="0" borderId="1" xfId="1" applyFont="1" applyBorder="1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1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164" fontId="0" fillId="3" borderId="1" xfId="1" applyFont="1" applyFill="1" applyBorder="1"/>
    <xf numFmtId="0" fontId="4" fillId="3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G8" sqref="G8"/>
    </sheetView>
  </sheetViews>
  <sheetFormatPr baseColWidth="10" defaultRowHeight="15" x14ac:dyDescent="0.25"/>
  <cols>
    <col min="1" max="1" width="25.28515625" bestFit="1" customWidth="1"/>
    <col min="2" max="2" width="39" bestFit="1" customWidth="1"/>
    <col min="3" max="3" width="12.28515625" style="2" bestFit="1" customWidth="1"/>
  </cols>
  <sheetData>
    <row r="1" spans="1:4" ht="21" customHeight="1" x14ac:dyDescent="0.3">
      <c r="A1" s="6"/>
      <c r="B1" s="20" t="s">
        <v>47</v>
      </c>
      <c r="C1" s="5"/>
      <c r="D1" s="4"/>
    </row>
    <row r="2" spans="1:4" x14ac:dyDescent="0.25">
      <c r="A2" s="7"/>
      <c r="B2" s="7"/>
      <c r="C2" s="5"/>
      <c r="D2" s="4"/>
    </row>
    <row r="3" spans="1:4" x14ac:dyDescent="0.25">
      <c r="A3" s="8">
        <v>0</v>
      </c>
      <c r="B3" s="9" t="s">
        <v>0</v>
      </c>
      <c r="C3" s="10"/>
      <c r="D3" s="8"/>
    </row>
    <row r="4" spans="1:4" x14ac:dyDescent="0.25">
      <c r="A4" s="11">
        <v>0</v>
      </c>
      <c r="B4" s="12"/>
      <c r="C4" s="13"/>
      <c r="D4" s="11"/>
    </row>
    <row r="5" spans="1:4" x14ac:dyDescent="0.25">
      <c r="A5" s="11">
        <v>3110</v>
      </c>
      <c r="B5" s="12" t="s">
        <v>1</v>
      </c>
      <c r="C5" s="13">
        <v>75000</v>
      </c>
      <c r="D5" s="11"/>
    </row>
    <row r="6" spans="1:4" x14ac:dyDescent="0.25">
      <c r="A6" s="11">
        <v>3113</v>
      </c>
      <c r="B6" s="12" t="s">
        <v>2</v>
      </c>
      <c r="C6" s="13">
        <v>75000</v>
      </c>
      <c r="D6" s="11"/>
    </row>
    <row r="7" spans="1:4" x14ac:dyDescent="0.25">
      <c r="A7" s="11">
        <v>3120</v>
      </c>
      <c r="B7" s="12" t="s">
        <v>3</v>
      </c>
      <c r="C7" s="13">
        <v>125000</v>
      </c>
      <c r="D7" s="11"/>
    </row>
    <row r="8" spans="1:4" x14ac:dyDescent="0.25">
      <c r="A8" s="11">
        <v>3210</v>
      </c>
      <c r="B8" s="12" t="s">
        <v>43</v>
      </c>
      <c r="C8" s="13">
        <v>150000</v>
      </c>
      <c r="D8" s="11"/>
    </row>
    <row r="9" spans="1:4" x14ac:dyDescent="0.25">
      <c r="A9" s="11">
        <v>3391</v>
      </c>
      <c r="B9" s="12" t="s">
        <v>4</v>
      </c>
      <c r="C9" s="13">
        <v>50000</v>
      </c>
      <c r="D9" s="11"/>
    </row>
    <row r="10" spans="1:4" x14ac:dyDescent="0.25">
      <c r="A10" s="11">
        <v>3440</v>
      </c>
      <c r="B10" s="12" t="s">
        <v>5</v>
      </c>
      <c r="C10" s="13">
        <v>45000</v>
      </c>
      <c r="D10" s="11"/>
    </row>
    <row r="11" spans="1:4" x14ac:dyDescent="0.25">
      <c r="A11" s="11">
        <v>3441</v>
      </c>
      <c r="B11" s="12" t="s">
        <v>6</v>
      </c>
      <c r="C11" s="13">
        <v>35000</v>
      </c>
      <c r="D11" s="11"/>
    </row>
    <row r="12" spans="1:4" x14ac:dyDescent="0.25">
      <c r="A12" s="11">
        <v>3442</v>
      </c>
      <c r="B12" s="12" t="s">
        <v>7</v>
      </c>
      <c r="C12" s="13">
        <v>70000</v>
      </c>
      <c r="D12" s="11"/>
    </row>
    <row r="13" spans="1:4" x14ac:dyDescent="0.25">
      <c r="A13" s="11">
        <v>3920</v>
      </c>
      <c r="B13" s="12" t="s">
        <v>8</v>
      </c>
      <c r="C13" s="13">
        <v>35000</v>
      </c>
      <c r="D13" s="11"/>
    </row>
    <row r="14" spans="1:4" x14ac:dyDescent="0.25">
      <c r="A14" s="11">
        <v>3930</v>
      </c>
      <c r="B14" s="12" t="s">
        <v>9</v>
      </c>
      <c r="C14" s="13">
        <v>220000</v>
      </c>
      <c r="D14" s="11"/>
    </row>
    <row r="15" spans="1:4" s="3" customFormat="1" x14ac:dyDescent="0.25">
      <c r="A15" s="14">
        <v>3940</v>
      </c>
      <c r="B15" s="15" t="s">
        <v>46</v>
      </c>
      <c r="C15" s="16">
        <v>75000</v>
      </c>
      <c r="D15" s="14"/>
    </row>
    <row r="16" spans="1:4" x14ac:dyDescent="0.25">
      <c r="A16" s="11">
        <v>3951</v>
      </c>
      <c r="B16" s="12" t="s">
        <v>10</v>
      </c>
      <c r="C16" s="13">
        <v>25000</v>
      </c>
      <c r="D16" s="11"/>
    </row>
    <row r="17" spans="1:4" x14ac:dyDescent="0.25">
      <c r="A17" s="11">
        <v>3990</v>
      </c>
      <c r="B17" s="12" t="s">
        <v>11</v>
      </c>
      <c r="C17" s="13">
        <v>200000</v>
      </c>
      <c r="D17" s="11"/>
    </row>
    <row r="18" spans="1:4" x14ac:dyDescent="0.25">
      <c r="A18" s="11">
        <v>3991</v>
      </c>
      <c r="B18" s="12" t="s">
        <v>4</v>
      </c>
      <c r="C18" s="13"/>
      <c r="D18" s="11"/>
    </row>
    <row r="19" spans="1:4" x14ac:dyDescent="0.25">
      <c r="A19" s="8">
        <v>0</v>
      </c>
      <c r="B19" s="9" t="s">
        <v>12</v>
      </c>
      <c r="C19" s="10">
        <f>SUM(C5:C18)</f>
        <v>1180000</v>
      </c>
      <c r="D19" s="8"/>
    </row>
    <row r="20" spans="1:4" x14ac:dyDescent="0.25">
      <c r="A20" s="11"/>
      <c r="B20" s="12"/>
      <c r="C20" s="13"/>
      <c r="D20" s="11"/>
    </row>
    <row r="21" spans="1:4" x14ac:dyDescent="0.25">
      <c r="A21" s="11">
        <v>0</v>
      </c>
      <c r="B21" s="12" t="s">
        <v>13</v>
      </c>
      <c r="C21" s="13"/>
      <c r="D21" s="11"/>
    </row>
    <row r="22" spans="1:4" x14ac:dyDescent="0.25">
      <c r="A22" s="11">
        <v>4300</v>
      </c>
      <c r="B22" s="12" t="s">
        <v>14</v>
      </c>
      <c r="C22" s="13">
        <v>40000</v>
      </c>
      <c r="D22" s="11"/>
    </row>
    <row r="23" spans="1:4" x14ac:dyDescent="0.25">
      <c r="A23" s="11">
        <v>4310</v>
      </c>
      <c r="B23" s="12" t="s">
        <v>15</v>
      </c>
      <c r="C23" s="13">
        <v>100000</v>
      </c>
      <c r="D23" s="11"/>
    </row>
    <row r="24" spans="1:4" x14ac:dyDescent="0.25">
      <c r="A24" s="11">
        <v>5330</v>
      </c>
      <c r="B24" s="12" t="s">
        <v>16</v>
      </c>
      <c r="C24" s="13">
        <v>30000</v>
      </c>
      <c r="D24" s="11"/>
    </row>
    <row r="25" spans="1:4" x14ac:dyDescent="0.25">
      <c r="A25" s="11">
        <v>5331</v>
      </c>
      <c r="B25" s="12" t="s">
        <v>17</v>
      </c>
      <c r="C25" s="13">
        <v>80000</v>
      </c>
      <c r="D25" s="11"/>
    </row>
    <row r="26" spans="1:4" x14ac:dyDescent="0.25">
      <c r="A26" s="11">
        <v>6300</v>
      </c>
      <c r="B26" s="12" t="s">
        <v>18</v>
      </c>
      <c r="C26" s="13">
        <v>180000</v>
      </c>
      <c r="D26" s="11"/>
    </row>
    <row r="27" spans="1:4" x14ac:dyDescent="0.25">
      <c r="A27" s="11">
        <v>6301</v>
      </c>
      <c r="B27" s="12" t="s">
        <v>19</v>
      </c>
      <c r="C27" s="13">
        <v>7000</v>
      </c>
      <c r="D27" s="11"/>
    </row>
    <row r="28" spans="1:4" x14ac:dyDescent="0.25">
      <c r="A28" s="11">
        <v>6570</v>
      </c>
      <c r="B28" s="12" t="s">
        <v>20</v>
      </c>
      <c r="C28" s="13">
        <v>80000</v>
      </c>
      <c r="D28" s="11"/>
    </row>
    <row r="29" spans="1:4" x14ac:dyDescent="0.25">
      <c r="A29" s="11">
        <v>6580</v>
      </c>
      <c r="B29" s="12" t="s">
        <v>21</v>
      </c>
      <c r="C29" s="13">
        <v>65000</v>
      </c>
      <c r="D29" s="11"/>
    </row>
    <row r="30" spans="1:4" x14ac:dyDescent="0.25">
      <c r="A30" s="11">
        <v>6600</v>
      </c>
      <c r="B30" s="12" t="s">
        <v>48</v>
      </c>
      <c r="C30" s="13">
        <v>50000</v>
      </c>
      <c r="D30" s="11"/>
    </row>
    <row r="31" spans="1:4" x14ac:dyDescent="0.25">
      <c r="A31" s="11">
        <v>6795</v>
      </c>
      <c r="B31" s="12" t="s">
        <v>22</v>
      </c>
      <c r="C31" s="13">
        <v>75000</v>
      </c>
      <c r="D31" s="11"/>
    </row>
    <row r="32" spans="1:4" x14ac:dyDescent="0.25">
      <c r="A32" s="11">
        <v>6800</v>
      </c>
      <c r="B32" s="12" t="s">
        <v>23</v>
      </c>
      <c r="C32" s="13">
        <v>2000</v>
      </c>
      <c r="D32" s="11"/>
    </row>
    <row r="33" spans="1:4" x14ac:dyDescent="0.25">
      <c r="A33" s="11">
        <v>6810</v>
      </c>
      <c r="B33" s="12" t="s">
        <v>24</v>
      </c>
      <c r="C33" s="13">
        <v>5000</v>
      </c>
      <c r="D33" s="11"/>
    </row>
    <row r="34" spans="1:4" x14ac:dyDescent="0.25">
      <c r="A34" s="11">
        <v>6860</v>
      </c>
      <c r="B34" s="12" t="s">
        <v>25</v>
      </c>
      <c r="C34" s="13">
        <v>5000</v>
      </c>
      <c r="D34" s="11"/>
    </row>
    <row r="35" spans="1:4" x14ac:dyDescent="0.25">
      <c r="A35" s="11">
        <v>6861</v>
      </c>
      <c r="B35" s="12" t="s">
        <v>26</v>
      </c>
      <c r="C35" s="13">
        <v>20000</v>
      </c>
      <c r="D35" s="11"/>
    </row>
    <row r="36" spans="1:4" x14ac:dyDescent="0.25">
      <c r="A36" s="11">
        <v>6862</v>
      </c>
      <c r="B36" s="12" t="s">
        <v>27</v>
      </c>
      <c r="C36" s="13">
        <v>30000</v>
      </c>
      <c r="D36" s="11"/>
    </row>
    <row r="37" spans="1:4" x14ac:dyDescent="0.25">
      <c r="A37" s="11">
        <v>6870</v>
      </c>
      <c r="B37" s="12" t="s">
        <v>28</v>
      </c>
      <c r="C37" s="13">
        <v>10000</v>
      </c>
      <c r="D37" s="11"/>
    </row>
    <row r="38" spans="1:4" x14ac:dyDescent="0.25">
      <c r="A38" s="11">
        <v>7100</v>
      </c>
      <c r="B38" s="12" t="s">
        <v>29</v>
      </c>
      <c r="C38" s="13">
        <v>50000</v>
      </c>
      <c r="D38" s="11"/>
    </row>
    <row r="39" spans="1:4" x14ac:dyDescent="0.25">
      <c r="A39" s="11">
        <v>7162</v>
      </c>
      <c r="B39" s="12" t="s">
        <v>30</v>
      </c>
      <c r="C39" s="13">
        <v>500</v>
      </c>
      <c r="D39" s="11"/>
    </row>
    <row r="40" spans="1:4" x14ac:dyDescent="0.25">
      <c r="A40" s="11">
        <v>7320</v>
      </c>
      <c r="B40" s="12" t="s">
        <v>44</v>
      </c>
      <c r="C40" s="13">
        <v>12000</v>
      </c>
      <c r="D40" s="11"/>
    </row>
    <row r="41" spans="1:4" x14ac:dyDescent="0.25">
      <c r="A41" s="11">
        <v>7400</v>
      </c>
      <c r="B41" s="12" t="s">
        <v>31</v>
      </c>
      <c r="C41" s="13">
        <v>3500</v>
      </c>
      <c r="D41" s="11"/>
    </row>
    <row r="42" spans="1:4" x14ac:dyDescent="0.25">
      <c r="A42" s="11">
        <v>7410</v>
      </c>
      <c r="B42" s="12" t="s">
        <v>32</v>
      </c>
      <c r="C42" s="13">
        <v>120000</v>
      </c>
      <c r="D42" s="11"/>
    </row>
    <row r="43" spans="1:4" x14ac:dyDescent="0.25">
      <c r="A43" s="11">
        <v>7411</v>
      </c>
      <c r="B43" s="12" t="s">
        <v>33</v>
      </c>
      <c r="C43" s="13">
        <v>45000</v>
      </c>
      <c r="D43" s="11"/>
    </row>
    <row r="44" spans="1:4" x14ac:dyDescent="0.25">
      <c r="A44" s="11">
        <v>7414</v>
      </c>
      <c r="B44" s="12" t="s">
        <v>34</v>
      </c>
      <c r="C44" s="13">
        <v>25000</v>
      </c>
      <c r="D44" s="11"/>
    </row>
    <row r="45" spans="1:4" x14ac:dyDescent="0.25">
      <c r="A45" s="11">
        <v>7415</v>
      </c>
      <c r="B45" s="12" t="s">
        <v>35</v>
      </c>
      <c r="C45" s="13">
        <v>5000</v>
      </c>
      <c r="D45" s="11"/>
    </row>
    <row r="46" spans="1:4" x14ac:dyDescent="0.25">
      <c r="A46" s="11">
        <v>7420</v>
      </c>
      <c r="B46" s="12" t="s">
        <v>36</v>
      </c>
      <c r="C46" s="13">
        <v>7000</v>
      </c>
      <c r="D46" s="11"/>
    </row>
    <row r="47" spans="1:4" x14ac:dyDescent="0.25">
      <c r="A47" s="11">
        <v>7701</v>
      </c>
      <c r="B47" s="12" t="s">
        <v>37</v>
      </c>
      <c r="C47" s="13">
        <v>3000</v>
      </c>
      <c r="D47" s="11"/>
    </row>
    <row r="48" spans="1:4" x14ac:dyDescent="0.25">
      <c r="A48" s="11">
        <v>7702</v>
      </c>
      <c r="B48" s="12" t="s">
        <v>38</v>
      </c>
      <c r="C48" s="13">
        <v>5000</v>
      </c>
      <c r="D48" s="11"/>
    </row>
    <row r="49" spans="1:4" x14ac:dyDescent="0.25">
      <c r="A49" s="11">
        <v>7711</v>
      </c>
      <c r="B49" s="12" t="s">
        <v>39</v>
      </c>
      <c r="C49" s="13">
        <v>5000</v>
      </c>
      <c r="D49" s="11"/>
    </row>
    <row r="50" spans="1:4" x14ac:dyDescent="0.25">
      <c r="A50" s="11">
        <v>7770</v>
      </c>
      <c r="B50" s="12" t="s">
        <v>40</v>
      </c>
      <c r="C50" s="13">
        <v>5000</v>
      </c>
      <c r="D50" s="11"/>
    </row>
    <row r="51" spans="1:4" x14ac:dyDescent="0.25">
      <c r="A51" s="11">
        <v>7799</v>
      </c>
      <c r="B51" s="12" t="s">
        <v>41</v>
      </c>
      <c r="C51" s="13">
        <v>200000</v>
      </c>
      <c r="D51" s="11"/>
    </row>
    <row r="52" spans="1:4" x14ac:dyDescent="0.25">
      <c r="A52" s="8">
        <v>0</v>
      </c>
      <c r="B52" s="9" t="s">
        <v>45</v>
      </c>
      <c r="C52" s="10">
        <f>SUM(C26:C51)</f>
        <v>1015000</v>
      </c>
      <c r="D52" s="8"/>
    </row>
    <row r="53" spans="1:4" x14ac:dyDescent="0.25">
      <c r="A53" s="11">
        <v>0</v>
      </c>
      <c r="B53" s="12"/>
      <c r="C53" s="13"/>
      <c r="D53" s="11"/>
    </row>
    <row r="54" spans="1:4" x14ac:dyDescent="0.25">
      <c r="A54" s="17">
        <v>0</v>
      </c>
      <c r="B54" s="18" t="s">
        <v>42</v>
      </c>
      <c r="C54" s="19">
        <f>C19-C52</f>
        <v>165000</v>
      </c>
      <c r="D54" s="17"/>
    </row>
    <row r="55" spans="1:4" x14ac:dyDescent="0.25">
      <c r="B55" s="1"/>
    </row>
    <row r="56" spans="1:4" x14ac:dyDescent="0.25">
      <c r="B56" s="1"/>
    </row>
    <row r="57" spans="1:4" x14ac:dyDescent="0.25">
      <c r="B57" s="1"/>
    </row>
    <row r="58" spans="1:4" x14ac:dyDescent="0.25">
      <c r="B58" s="1"/>
    </row>
    <row r="59" spans="1:4" x14ac:dyDescent="0.25">
      <c r="B59" s="1"/>
    </row>
    <row r="60" spans="1:4" x14ac:dyDescent="0.25">
      <c r="B60" s="1"/>
    </row>
    <row r="61" spans="1:4" x14ac:dyDescent="0.25">
      <c r="B61" s="1"/>
    </row>
    <row r="62" spans="1:4" x14ac:dyDescent="0.25">
      <c r="B62" s="1"/>
    </row>
    <row r="63" spans="1:4" x14ac:dyDescent="0.25">
      <c r="B63" s="1"/>
    </row>
    <row r="64" spans="1:4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Rødningen</dc:creator>
  <cp:lastModifiedBy>Kjell Strandi</cp:lastModifiedBy>
  <dcterms:created xsi:type="dcterms:W3CDTF">2018-03-13T17:35:47Z</dcterms:created>
  <dcterms:modified xsi:type="dcterms:W3CDTF">2018-03-21T07:45:59Z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